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<sst xmlns="http://schemas.openxmlformats.org/spreadsheetml/2006/main" count="57" uniqueCount="35">
  <si>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</si>
  <si>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</si>
  <si>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</si>
  <si>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</si>
  <si>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</si>
  <si>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</si>
  <si>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</si>
  <si>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</si>
  <si>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Textbooks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</si>
  <si>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</si>
  <si>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</si>
  <si>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</si>
  <si>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</si>
  <si>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</si>
  <si>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</si>
  <si>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</si>
  <si>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</si>
  <si>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</si>
  <si>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</si>
  <si>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</si>
  <si>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</si>
  <si>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</si>
  <si>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</si>
  <si>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Graduation Travel</t>
  </si>
  <si>
    <t>Out Rotations/Residency Travel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</si>
  <si>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</si>
  <si>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</si>
  <si>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</si>
  <si>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Utilities (elec/gas/water/sewer/trash)</t>
  </si>
  <si>
    <t>Gas</t>
  </si>
  <si>
    <t>Vehicle Maintenance (oil changes &amp; tire rotation)</t>
  </si>
  <si>
    <t>Cell Phone/Internet Plan</t>
  </si>
  <si>
    <t>Healthcare (vision, dental, etc.)</t>
  </si>
  <si>
    <t>Room &amp; Board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</si>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</sst>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sz val="11"/>
      <name val="Garamond"/>
      <family val="1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1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72" fontId="0" fillId="33" borderId="0" xfId="0" applyNumberForma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172" fontId="50" fillId="33" borderId="0" xfId="0" applyNumberFormat="1" applyFont="1" applyFill="1" applyBorder="1" applyAlignment="1" applyProtection="1">
      <alignment horizontal="right"/>
      <protection/>
    </xf>
    <xf numFmtId="0" fontId="51" fillId="33" borderId="10" xfId="0" applyFont="1" applyFill="1" applyBorder="1" applyAlignment="1" applyProtection="1">
      <alignment/>
      <protection/>
    </xf>
    <xf numFmtId="172" fontId="51" fillId="33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172" fontId="51" fillId="33" borderId="11" xfId="0" applyNumberFormat="1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72" fontId="0" fillId="33" borderId="12" xfId="0" applyNumberFormat="1" applyFill="1" applyBorder="1" applyAlignment="1" applyProtection="1">
      <alignment/>
      <protection/>
    </xf>
    <xf numFmtId="172" fontId="52" fillId="33" borderId="0" xfId="0" applyNumberFormat="1" applyFont="1" applyFill="1" applyBorder="1" applyAlignment="1" applyProtection="1">
      <alignment/>
      <protection/>
    </xf>
    <xf numFmtId="172" fontId="50" fillId="33" borderId="12" xfId="0" applyNumberFormat="1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172" fontId="51" fillId="33" borderId="0" xfId="0" applyNumberFormat="1" applyFont="1" applyFill="1" applyBorder="1" applyAlignment="1" applyProtection="1">
      <alignment/>
      <protection/>
    </xf>
    <xf numFmtId="172" fontId="51" fillId="33" borderId="10" xfId="0" applyNumberFormat="1" applyFont="1" applyFill="1" applyBorder="1" applyAlignment="1" applyProtection="1">
      <alignment/>
      <protection locked="0"/>
    </xf>
    <xf numFmtId="172" fontId="51" fillId="33" borderId="11" xfId="0" applyNumberFormat="1" applyFont="1" applyFill="1" applyBorder="1" applyAlignment="1" applyProtection="1">
      <alignment/>
      <protection locked="0"/>
    </xf>
    <xf numFmtId="172" fontId="51" fillId="33" borderId="0" xfId="0" applyNumberFormat="1" applyFont="1" applyFill="1" applyBorder="1" applyAlignment="1" applyProtection="1">
      <alignment/>
      <protection locked="0"/>
    </xf>
    <xf numFmtId="172" fontId="52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0" fontId="54" fillId="33" borderId="12" xfId="0" applyFont="1" applyFill="1" applyBorder="1" applyAlignment="1" applyProtection="1">
      <alignment/>
      <protection/>
    </xf>
    <xf numFmtId="172" fontId="54" fillId="33" borderId="12" xfId="0" applyNumberFormat="1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2" fillId="33" borderId="13" xfId="0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172" fontId="51" fillId="33" borderId="13" xfId="0" applyNumberFormat="1" applyFont="1" applyFill="1" applyBorder="1" applyAlignment="1" applyProtection="1">
      <alignment/>
      <protection/>
    </xf>
    <xf numFmtId="172" fontId="51" fillId="33" borderId="13" xfId="0" applyNumberFormat="1" applyFont="1" applyFill="1" applyBorder="1" applyAlignment="1" applyProtection="1">
      <alignment/>
      <protection locked="0"/>
    </xf>
    <xf numFmtId="172" fontId="50" fillId="33" borderId="12" xfId="0" applyNumberFormat="1" applyFont="1" applyFill="1" applyBorder="1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9" fillId="33" borderId="12" xfId="0" applyFont="1" applyFill="1" applyBorder="1" applyAlignment="1" applyProtection="1">
      <alignment/>
      <protection/>
    </xf>
    <xf numFmtId="0" fontId="51" fillId="0" borderId="10" xfId="0" applyFont="1" applyBorder="1" applyAlignment="1" applyProtection="1" quotePrefix="1">
      <alignment horizontal="left" vertical="center"/>
      <protection/>
    </xf>
    <xf numFmtId="172" fontId="52" fillId="33" borderId="13" xfId="0" applyNumberFormat="1" applyFont="1" applyFill="1" applyBorder="1" applyAlignment="1" applyProtection="1">
      <alignment horizontal="right"/>
      <protection locked="0"/>
    </xf>
    <xf numFmtId="172" fontId="52" fillId="33" borderId="13" xfId="0" applyNumberFormat="1" applyFont="1" applyFill="1" applyBorder="1" applyAlignment="1" applyProtection="1">
      <alignment horizontal="right"/>
      <protection/>
    </xf>
    <xf numFmtId="0" fontId="52" fillId="33" borderId="13" xfId="0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5" fillId="0" borderId="0" xfId="0" applyFont="1" applyBorder="1" applyAlignment="1" applyProtection="1">
      <alignment/>
      <protection/>
    </xf>
    <xf numFmtId="172" fontId="50" fillId="33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371475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1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19050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7056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SOMA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2021, year 4: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2.421875" style="2" customWidth="1"/>
    <col min="2" max="2" width="11.421875" style="2" customWidth="1"/>
    <col min="3" max="3" width="11.421875" style="33" customWidth="1"/>
    <col min="4" max="4" width="11.421875" style="2" customWidth="1"/>
    <col min="5" max="5" width="9.421875" style="2" customWidth="1"/>
    <col min="6" max="6" width="16.85156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11.421875" style="1" customWidth="1"/>
  </cols>
  <sheetData>
    <row r="1" ht="15"/>
    <row r="2" ht="15"/>
    <row r="3" ht="15"/>
    <row r="4" spans="2:9" ht="14.25">
      <c r="B4" s="49"/>
      <c r="C4" s="49"/>
      <c r="D4" s="49"/>
      <c r="E4" s="49"/>
      <c r="F4" s="49"/>
      <c r="G4" s="49"/>
      <c r="H4" s="49"/>
      <c r="I4" s="49"/>
    </row>
    <row r="5" spans="2:9" ht="14.25">
      <c r="B5" s="49"/>
      <c r="C5" s="49"/>
      <c r="D5" s="49"/>
      <c r="E5" s="49"/>
      <c r="F5" s="49"/>
      <c r="G5" s="49"/>
      <c r="H5" s="49"/>
      <c r="I5" s="49"/>
    </row>
    <row r="6" spans="2:9" ht="14.25">
      <c r="B6" s="49"/>
      <c r="C6" s="49"/>
      <c r="D6" s="49"/>
      <c r="E6" s="49"/>
      <c r="F6" s="49"/>
      <c r="G6" s="49"/>
      <c r="H6" s="49"/>
      <c r="I6" s="49"/>
    </row>
    <row r="7" spans="2:9" ht="14.25">
      <c r="B7" s="49"/>
      <c r="C7" s="49"/>
      <c r="D7" s="49"/>
      <c r="E7" s="49"/>
      <c r="F7" s="49"/>
      <c r="G7" s="49"/>
      <c r="H7" s="49"/>
      <c r="I7" s="49"/>
    </row>
    <row r="8" spans="2:9" ht="14.25">
      <c r="B8" s="49"/>
      <c r="C8" s="49"/>
      <c r="D8" s="49"/>
      <c r="E8" s="49"/>
      <c r="F8" s="49"/>
      <c r="G8" s="49"/>
      <c r="H8" s="49"/>
      <c r="I8" s="49"/>
    </row>
    <row r="9" spans="2:9" ht="14.25">
      <c r="B9" s="49"/>
      <c r="C9" s="49"/>
      <c r="D9" s="49"/>
      <c r="E9" s="49"/>
      <c r="F9" s="49"/>
      <c r="G9" s="49"/>
      <c r="H9" s="49"/>
      <c r="I9" s="49"/>
    </row>
    <row r="10" ht="7.5" customHeight="1"/>
    <row r="11" spans="2:9" ht="18" thickBot="1">
      <c r="B11" s="48" t="s">
        <v>27</v>
      </c>
      <c r="C11" s="48"/>
      <c r="D11" s="48"/>
      <c r="E11" s="48"/>
      <c r="F11" s="48"/>
      <c r="G11" s="48"/>
      <c r="H11" s="48"/>
      <c r="I11" s="48"/>
    </row>
    <row r="12" spans="2:9" ht="18" thickBot="1">
      <c r="B12" s="4" t="s">
        <v>6</v>
      </c>
      <c r="C12" s="34"/>
      <c r="D12" s="4"/>
      <c r="E12" s="4"/>
      <c r="F12" s="4"/>
      <c r="G12" s="4"/>
      <c r="H12" s="5">
        <f>SUM(G14:G15)</f>
        <v>59802</v>
      </c>
      <c r="I12" s="5" t="s">
        <v>3</v>
      </c>
    </row>
    <row r="13" spans="2:9" ht="14.25">
      <c r="B13" s="47"/>
      <c r="C13" s="47"/>
      <c r="D13" s="47"/>
      <c r="E13" s="27"/>
      <c r="F13" s="27"/>
      <c r="G13" s="46" t="s">
        <v>0</v>
      </c>
      <c r="H13" s="27"/>
      <c r="I13" s="45" t="s">
        <v>1</v>
      </c>
    </row>
    <row r="14" spans="2:9" ht="14.25">
      <c r="B14" s="6"/>
      <c r="C14" s="35" t="s">
        <v>2</v>
      </c>
      <c r="D14" s="6"/>
      <c r="E14" s="6"/>
      <c r="F14" s="6"/>
      <c r="G14" s="7">
        <v>58652</v>
      </c>
      <c r="H14" s="6" t="s">
        <v>3</v>
      </c>
      <c r="I14" s="19"/>
    </row>
    <row r="15" spans="2:9" ht="14.25">
      <c r="B15" s="8"/>
      <c r="C15" s="36" t="s">
        <v>4</v>
      </c>
      <c r="D15" s="8"/>
      <c r="E15" s="8"/>
      <c r="F15" s="8"/>
      <c r="G15" s="9">
        <v>1150</v>
      </c>
      <c r="H15" s="8" t="s">
        <v>3</v>
      </c>
      <c r="I15" s="20"/>
    </row>
    <row r="16" spans="2:9" ht="14.25">
      <c r="B16" s="10" t="s">
        <v>5</v>
      </c>
      <c r="C16" s="37"/>
      <c r="D16" s="17"/>
      <c r="E16" s="17"/>
      <c r="F16" s="17"/>
      <c r="G16" s="18"/>
      <c r="H16" s="17"/>
      <c r="I16" s="22">
        <f>SUM(I14:I15)</f>
        <v>0</v>
      </c>
    </row>
    <row r="17" spans="2:9" ht="14.25">
      <c r="B17" s="17"/>
      <c r="C17" s="37"/>
      <c r="D17" s="17"/>
      <c r="E17" s="17"/>
      <c r="F17" s="17"/>
      <c r="G17" s="18"/>
      <c r="H17" s="17"/>
      <c r="I17" s="21"/>
    </row>
    <row r="18" spans="1:9" s="26" customFormat="1" ht="18" thickBot="1">
      <c r="A18" s="23"/>
      <c r="B18" s="28" t="s">
        <v>7</v>
      </c>
      <c r="C18" s="38"/>
      <c r="D18" s="24"/>
      <c r="E18" s="24"/>
      <c r="F18" s="24"/>
      <c r="G18" s="25"/>
      <c r="H18" s="5">
        <f>SUM(G19:G21)</f>
        <v>7991</v>
      </c>
      <c r="I18" s="5" t="s">
        <v>3</v>
      </c>
    </row>
    <row r="19" spans="2:9" ht="14.25">
      <c r="B19" s="29"/>
      <c r="C19" s="39" t="s">
        <v>8</v>
      </c>
      <c r="D19" s="29"/>
      <c r="E19" s="29"/>
      <c r="F19" s="29"/>
      <c r="G19" s="30">
        <v>1138</v>
      </c>
      <c r="H19" s="29" t="s">
        <v>3</v>
      </c>
      <c r="I19" s="31"/>
    </row>
    <row r="20" spans="2:9" ht="14.25">
      <c r="B20" s="6"/>
      <c r="C20" s="35" t="s">
        <v>24</v>
      </c>
      <c r="D20" s="6"/>
      <c r="E20" s="6"/>
      <c r="F20" s="6"/>
      <c r="G20" s="19">
        <v>6325</v>
      </c>
      <c r="H20" s="6" t="s">
        <v>3</v>
      </c>
      <c r="I20" s="19"/>
    </row>
    <row r="21" spans="2:9" ht="14.25">
      <c r="B21" s="6"/>
      <c r="C21" s="35" t="s">
        <v>23</v>
      </c>
      <c r="D21" s="6"/>
      <c r="E21" s="6"/>
      <c r="F21" s="6"/>
      <c r="G21" s="19">
        <v>528</v>
      </c>
      <c r="H21" s="6" t="s">
        <v>3</v>
      </c>
      <c r="I21" s="19"/>
    </row>
    <row r="22" spans="2:9" ht="14.25">
      <c r="B22" s="10" t="s">
        <v>9</v>
      </c>
      <c r="C22" s="40"/>
      <c r="D22" s="10"/>
      <c r="E22" s="10"/>
      <c r="F22" s="10"/>
      <c r="G22" s="18"/>
      <c r="H22" s="17"/>
      <c r="I22" s="22">
        <f>SUM(I19:I19)</f>
        <v>0</v>
      </c>
    </row>
    <row r="23" spans="2:9" ht="14.25">
      <c r="B23" s="17"/>
      <c r="C23" s="37"/>
      <c r="D23" s="17"/>
      <c r="E23" s="17"/>
      <c r="F23" s="17"/>
      <c r="G23" s="18"/>
      <c r="H23" s="17"/>
      <c r="I23" s="21"/>
    </row>
    <row r="24" spans="1:9" s="26" customFormat="1" ht="18" thickBot="1">
      <c r="A24" s="23"/>
      <c r="B24" s="28" t="s">
        <v>10</v>
      </c>
      <c r="C24" s="38"/>
      <c r="D24" s="24"/>
      <c r="E24" s="24"/>
      <c r="F24" s="24"/>
      <c r="G24" s="25"/>
      <c r="H24" s="15">
        <f>G43*11</f>
        <v>34320</v>
      </c>
      <c r="I24" s="32" t="s">
        <v>3</v>
      </c>
    </row>
    <row r="25" spans="1:9" ht="14.25">
      <c r="A25" s="17"/>
      <c r="B25" s="16" t="s">
        <v>33</v>
      </c>
      <c r="C25" s="37"/>
      <c r="D25" s="17"/>
      <c r="E25" s="17"/>
      <c r="F25" s="17"/>
      <c r="G25" s="18"/>
      <c r="H25" s="17"/>
      <c r="I25" s="21"/>
    </row>
    <row r="26" spans="1:9" ht="14.25">
      <c r="A26" s="17"/>
      <c r="B26" s="8"/>
      <c r="C26" s="36" t="s">
        <v>11</v>
      </c>
      <c r="D26" s="8"/>
      <c r="E26" s="8"/>
      <c r="F26" s="8"/>
      <c r="G26" s="20">
        <v>1300</v>
      </c>
      <c r="H26" s="8" t="s">
        <v>12</v>
      </c>
      <c r="I26" s="20"/>
    </row>
    <row r="27" spans="1:9" ht="14.25">
      <c r="A27" s="17"/>
      <c r="B27" s="6"/>
      <c r="C27" s="35" t="s">
        <v>28</v>
      </c>
      <c r="D27" s="6"/>
      <c r="E27" s="6"/>
      <c r="F27" s="6"/>
      <c r="G27" s="19">
        <v>255</v>
      </c>
      <c r="H27" s="6" t="s">
        <v>12</v>
      </c>
      <c r="I27" s="19"/>
    </row>
    <row r="28" spans="1:9" ht="14.25">
      <c r="A28" s="17"/>
      <c r="B28" s="8"/>
      <c r="C28" s="36" t="s">
        <v>13</v>
      </c>
      <c r="D28" s="8"/>
      <c r="E28" s="8"/>
      <c r="F28" s="8"/>
      <c r="G28" s="20">
        <v>450</v>
      </c>
      <c r="H28" s="8" t="s">
        <v>12</v>
      </c>
      <c r="I28" s="20"/>
    </row>
    <row r="29" spans="1:9" ht="14.25">
      <c r="A29" s="17"/>
      <c r="B29" s="17"/>
      <c r="C29" s="37"/>
      <c r="D29" s="17"/>
      <c r="E29" s="17"/>
      <c r="F29" s="17"/>
      <c r="G29" s="14"/>
      <c r="H29" s="10"/>
      <c r="I29" s="22"/>
    </row>
    <row r="30" spans="1:9" ht="14.25">
      <c r="A30" s="17"/>
      <c r="B30" s="16" t="s">
        <v>14</v>
      </c>
      <c r="C30" s="37"/>
      <c r="D30" s="17"/>
      <c r="E30" s="17"/>
      <c r="F30" s="17"/>
      <c r="G30" s="18"/>
      <c r="H30" s="17"/>
      <c r="I30" s="21"/>
    </row>
    <row r="31" spans="2:9" ht="14.25">
      <c r="B31" s="8"/>
      <c r="C31" s="36" t="s">
        <v>29</v>
      </c>
      <c r="D31" s="8"/>
      <c r="E31" s="8"/>
      <c r="F31" s="8"/>
      <c r="G31" s="20">
        <v>220</v>
      </c>
      <c r="H31" s="8" t="s">
        <v>12</v>
      </c>
      <c r="I31" s="20"/>
    </row>
    <row r="32" spans="2:9" ht="14.25">
      <c r="B32" s="6"/>
      <c r="C32" s="6" t="s">
        <v>30</v>
      </c>
      <c r="D32" s="6"/>
      <c r="E32" s="6"/>
      <c r="F32" s="6"/>
      <c r="G32" s="19">
        <v>30</v>
      </c>
      <c r="H32" s="6" t="s">
        <v>12</v>
      </c>
      <c r="I32" s="19"/>
    </row>
    <row r="33" spans="2:9" ht="14.25">
      <c r="B33" s="6"/>
      <c r="C33" s="35" t="s">
        <v>25</v>
      </c>
      <c r="D33" s="6"/>
      <c r="E33" s="6"/>
      <c r="F33" s="6"/>
      <c r="G33" s="19">
        <v>40</v>
      </c>
      <c r="H33" s="6" t="s">
        <v>12</v>
      </c>
      <c r="I33" s="19"/>
    </row>
    <row r="34" spans="2:9" ht="14.25">
      <c r="B34" s="6"/>
      <c r="C34" s="35" t="s">
        <v>18</v>
      </c>
      <c r="D34" s="6"/>
      <c r="E34" s="6"/>
      <c r="F34" s="6"/>
      <c r="G34" s="19">
        <v>100</v>
      </c>
      <c r="H34" s="6" t="s">
        <v>12</v>
      </c>
      <c r="I34" s="19"/>
    </row>
    <row r="35" spans="1:9" ht="14.25">
      <c r="A35" s="17"/>
      <c r="B35" s="16" t="s">
        <v>19</v>
      </c>
      <c r="C35" s="37"/>
      <c r="D35" s="17"/>
      <c r="E35" s="17"/>
      <c r="F35" s="17"/>
      <c r="G35" s="18"/>
      <c r="H35" s="17"/>
      <c r="I35" s="21"/>
    </row>
    <row r="36" spans="2:9" ht="14.25">
      <c r="B36" s="8"/>
      <c r="C36" s="36" t="s">
        <v>15</v>
      </c>
      <c r="D36" s="8"/>
      <c r="E36" s="8"/>
      <c r="F36" s="8"/>
      <c r="G36" s="20">
        <v>333</v>
      </c>
      <c r="H36" s="8" t="s">
        <v>12</v>
      </c>
      <c r="I36" s="20"/>
    </row>
    <row r="37" spans="1:9" ht="14.25">
      <c r="A37" s="17"/>
      <c r="B37" s="6"/>
      <c r="C37" s="35" t="s">
        <v>31</v>
      </c>
      <c r="D37" s="6"/>
      <c r="E37" s="6"/>
      <c r="F37" s="6"/>
      <c r="G37" s="19">
        <v>135</v>
      </c>
      <c r="H37" s="6" t="s">
        <v>12</v>
      </c>
      <c r="I37" s="19"/>
    </row>
    <row r="38" spans="1:9" ht="14.25">
      <c r="A38" s="17"/>
      <c r="B38" s="8"/>
      <c r="C38" s="36" t="s">
        <v>16</v>
      </c>
      <c r="D38" s="8"/>
      <c r="E38" s="8"/>
      <c r="F38" s="8"/>
      <c r="G38" s="20">
        <v>10</v>
      </c>
      <c r="H38" s="8" t="s">
        <v>12</v>
      </c>
      <c r="I38" s="20"/>
    </row>
    <row r="39" spans="1:9" ht="14.25">
      <c r="A39" s="17"/>
      <c r="B39" s="6"/>
      <c r="C39" s="35" t="s">
        <v>17</v>
      </c>
      <c r="D39" s="6"/>
      <c r="E39" s="6"/>
      <c r="F39" s="6"/>
      <c r="G39" s="19">
        <v>25</v>
      </c>
      <c r="H39" s="6" t="s">
        <v>12</v>
      </c>
      <c r="I39" s="19"/>
    </row>
    <row r="40" spans="2:9" ht="14.25">
      <c r="B40" s="8"/>
      <c r="C40" s="41" t="s">
        <v>26</v>
      </c>
      <c r="D40" s="8"/>
      <c r="E40" s="8"/>
      <c r="F40" s="8"/>
      <c r="G40" s="20">
        <v>100</v>
      </c>
      <c r="H40" s="8" t="s">
        <v>12</v>
      </c>
      <c r="I40" s="20"/>
    </row>
    <row r="41" spans="1:9" ht="14.25">
      <c r="A41" s="17"/>
      <c r="B41" s="6"/>
      <c r="C41" s="44" t="s">
        <v>32</v>
      </c>
      <c r="D41" s="6"/>
      <c r="E41" s="6"/>
      <c r="F41" s="6"/>
      <c r="G41" s="19">
        <v>22</v>
      </c>
      <c r="H41" s="6" t="s">
        <v>12</v>
      </c>
      <c r="I41" s="19"/>
    </row>
    <row r="42" spans="1:9" ht="14.25">
      <c r="A42" s="17"/>
      <c r="B42" s="6"/>
      <c r="C42" s="42" t="s">
        <v>20</v>
      </c>
      <c r="D42" s="6"/>
      <c r="E42" s="6"/>
      <c r="F42" s="6"/>
      <c r="G42" s="19">
        <v>100</v>
      </c>
      <c r="H42" s="6" t="s">
        <v>12</v>
      </c>
      <c r="I42" s="19"/>
    </row>
    <row r="43" spans="1:9" ht="14.25">
      <c r="A43" s="17"/>
      <c r="B43" s="10" t="s">
        <v>21</v>
      </c>
      <c r="C43" s="40"/>
      <c r="D43" s="10"/>
      <c r="E43" s="10"/>
      <c r="F43" s="10"/>
      <c r="G43" s="14">
        <f>SUM(G25:G42)</f>
        <v>3120</v>
      </c>
      <c r="H43" s="10" t="s">
        <v>12</v>
      </c>
      <c r="I43" s="22">
        <f>SUM(I25:I42)</f>
        <v>0</v>
      </c>
    </row>
    <row r="44" spans="2:9" ht="14.25">
      <c r="B44" s="17"/>
      <c r="C44" s="37"/>
      <c r="D44" s="17"/>
      <c r="E44" s="17"/>
      <c r="F44" s="17"/>
      <c r="G44" s="18"/>
      <c r="H44" s="17"/>
      <c r="I44" s="21"/>
    </row>
    <row r="45" spans="2:9" ht="18" thickBot="1">
      <c r="B45" s="11" t="s">
        <v>22</v>
      </c>
      <c r="C45" s="43"/>
      <c r="D45" s="12"/>
      <c r="E45" s="12"/>
      <c r="F45" s="12"/>
      <c r="G45" s="13"/>
      <c r="H45" s="15">
        <f>SUM(H12,H18,H24)</f>
        <v>102113</v>
      </c>
      <c r="I45" s="32" t="s">
        <v>3</v>
      </c>
    </row>
    <row r="46" spans="2:9" ht="18">
      <c r="B46" s="50" t="s">
        <v>34</v>
      </c>
      <c r="H46" s="5"/>
      <c r="I46" s="5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5" right="0.75" top="1" bottom="1" header="0.3" footer="0.3"/>
  <pageSetup fitToWidth="0" fitToHeight="1" horizontalDpi="600" verticalDpi="600" orientation="landscape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2019-01-11T21:29:01Z</cp:lastPrinted>
  <dcterms:created xsi:type="dcterms:W3CDTF">2018-04-18T14:46:02Z</dcterms:created>
  <dcterms:modified xsi:type="dcterms:W3CDTF">2020-05-06T02:40:43Z</dcterms:modified>
  <cp:category/>
  <cp:version/>
  <cp:contentType/>
  <cp:contentStatus/>
</cp:coreProperties>
</file>