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SOMA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Sheet1!$A$1:$H$55</definedName>
  </definedNames>
  <calcPr calcId="162913"/>
</workbook>
</file>

<file path=xl/calcChain.xml><?xml version="1.0" encoding="utf-8"?>
<calcChain xmlns="http://schemas.openxmlformats.org/spreadsheetml/2006/main">
  <c r="F18" i="1" l="1"/>
  <c r="G46" i="1"/>
  <c r="F13" i="1"/>
  <c r="F48" i="1"/>
  <c r="G24" i="1"/>
  <c r="G16" i="1"/>
  <c r="E46" i="1"/>
  <c r="F26" i="1"/>
</calcChain>
</file>

<file path=xl/sharedStrings.xml><?xml version="1.0" encoding="utf-8"?>
<sst xmlns="http://schemas.openxmlformats.org/spreadsheetml/2006/main" count="66" uniqueCount="42">
  <si>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</si>
  <si>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</si>
  <si>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</si>
  <si>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</si>
  <si>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</si>
  <si>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</si>
  <si>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</si>
  <si>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</si>
  <si>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</si>
  <si>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</si>
  <si>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</si>
  <si>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</si>
  <si>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</si>
  <si>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</si>
  <si>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</si>
  <si>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</si>
  <si>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</si>
  <si>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</si>
  <si>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</si>
  <si>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</si>
  <si>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</si>
  <si>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</si>
  <si>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</si>
  <si>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</si>
  <si>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</si>
  <si>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</si>
  <si>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</si>
  <si>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</si>
  <si>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</si>
  <si>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</si>
  <si>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</si>
  <si>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</si>
  <si>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</si>
  <si>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</si>
  <si>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Textbooks</t>
  </si>
  <si>
    <r>
      <rPr>
        <b/>
        <sz val="24"/>
        <color indexed="63"/>
        <rFont val="Montserrat"/>
      </rPr>
      <t>Doctor of Osteopathic Medicine (SOMA)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2024, year 3 </t>
    </r>
    <r>
      <rPr>
        <sz val="16"/>
        <color indexed="63"/>
        <rFont val="Montserrat"/>
      </rPr>
      <t xml:space="preserve">
</t>
    </r>
  </si>
  <si>
    <t>11 month budget</t>
  </si>
  <si>
    <t>Board Review Text</t>
  </si>
  <si>
    <t>COMLEX Level II PE equivalent and Level II CE Exam Fee</t>
  </si>
  <si>
    <t>USMLE Step 2 CK Exam Fee</t>
  </si>
  <si>
    <t>Rotation Readiness Required Travel</t>
  </si>
  <si>
    <t>An estimated $3,147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</si>
</sst>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7" fillId="2" borderId="3" xfId="0" applyFont="1" applyFill="1" applyBorder="1" applyProtection="1"/>
    <xf numFmtId="164" fontId="7" fillId="2" borderId="3" xfId="0" applyNumberFormat="1" applyFont="1" applyFill="1" applyBorder="1" applyProtection="1"/>
    <xf numFmtId="164" fontId="7" fillId="2" borderId="3" xfId="0" applyNumberFormat="1" applyFont="1" applyFill="1" applyBorder="1" applyAlignment="1" applyProtection="1"/>
    <xf numFmtId="164" fontId="7" fillId="2" borderId="1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60" t="s">
        <v>31</v>
      </c>
      <c r="E2" s="60"/>
      <c r="F2" s="60"/>
      <c r="G2" s="60"/>
      <c r="H2" s="52"/>
    </row>
    <row r="3" spans="1:10" ht="14.25" customHeight="1" x14ac:dyDescent="0.2">
      <c r="D3" s="60"/>
      <c r="E3" s="60"/>
      <c r="F3" s="60"/>
      <c r="G3" s="60"/>
      <c r="H3" s="52"/>
    </row>
    <row r="4" spans="1:10" ht="14.25" customHeight="1" x14ac:dyDescent="0.2">
      <c r="D4" s="60"/>
      <c r="E4" s="60"/>
      <c r="F4" s="60"/>
      <c r="G4" s="60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8" t="s">
        <v>35</v>
      </c>
      <c r="C6" s="58"/>
      <c r="D6" s="58"/>
      <c r="E6" s="58"/>
      <c r="F6" s="58"/>
      <c r="G6" s="58"/>
      <c r="H6" s="24"/>
      <c r="I6" s="24"/>
      <c r="J6" s="25"/>
    </row>
    <row r="7" spans="1:10" ht="24" customHeight="1" x14ac:dyDescent="0.55000000000000004">
      <c r="B7" s="59" t="s">
        <v>36</v>
      </c>
      <c r="C7" s="59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7" t="s">
        <v>32</v>
      </c>
      <c r="C9" s="57"/>
      <c r="D9" s="57"/>
      <c r="E9" s="57"/>
      <c r="F9" s="57"/>
      <c r="G9" s="57"/>
    </row>
    <row r="10" spans="1:10" ht="24" customHeight="1" x14ac:dyDescent="0.2">
      <c r="B10" s="57"/>
      <c r="C10" s="57"/>
      <c r="D10" s="57"/>
      <c r="E10" s="57"/>
      <c r="F10" s="57"/>
      <c r="G10" s="57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SUM(E14:E15)</f>
        <v>63676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62526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6" customFormat="1" ht="21" thickBot="1" x14ac:dyDescent="0.35">
      <c r="A18" s="41"/>
      <c r="B18" s="32" t="s">
        <v>29</v>
      </c>
      <c r="C18" s="47"/>
      <c r="D18" s="47"/>
      <c r="E18" s="48"/>
      <c r="F18" s="49">
        <f>SUM(E19:E23)</f>
        <v>5740</v>
      </c>
      <c r="G18" s="50" t="s">
        <v>3</v>
      </c>
    </row>
    <row r="19" spans="1:7" ht="18" x14ac:dyDescent="0.25">
      <c r="B19" s="53"/>
      <c r="C19" s="53" t="s">
        <v>34</v>
      </c>
      <c r="D19" s="53"/>
      <c r="E19" s="54">
        <v>1217</v>
      </c>
      <c r="F19" s="55" t="s">
        <v>3</v>
      </c>
      <c r="G19" s="14"/>
    </row>
    <row r="20" spans="1:7" ht="18" x14ac:dyDescent="0.25">
      <c r="B20" s="3"/>
      <c r="C20" s="3" t="s">
        <v>37</v>
      </c>
      <c r="D20" s="3"/>
      <c r="E20" s="4">
        <v>153</v>
      </c>
      <c r="F20" s="56" t="s">
        <v>3</v>
      </c>
      <c r="G20" s="8"/>
    </row>
    <row r="21" spans="1:7" ht="18" x14ac:dyDescent="0.25">
      <c r="B21" s="1"/>
      <c r="C21" s="1" t="s">
        <v>40</v>
      </c>
      <c r="D21" s="1"/>
      <c r="E21" s="9">
        <v>1750</v>
      </c>
      <c r="F21" s="13" t="s">
        <v>3</v>
      </c>
      <c r="G21" s="8"/>
    </row>
    <row r="22" spans="1:7" ht="18" x14ac:dyDescent="0.25">
      <c r="B22" s="3"/>
      <c r="C22" s="3" t="s">
        <v>38</v>
      </c>
      <c r="D22" s="3"/>
      <c r="E22" s="4">
        <v>1975</v>
      </c>
      <c r="F22" s="3" t="s">
        <v>3</v>
      </c>
      <c r="G22" s="5"/>
    </row>
    <row r="23" spans="1:7" ht="18" x14ac:dyDescent="0.25">
      <c r="B23" s="3"/>
      <c r="C23" s="30" t="s">
        <v>39</v>
      </c>
      <c r="D23" s="30"/>
      <c r="E23" s="4">
        <v>645</v>
      </c>
      <c r="F23" s="3" t="s">
        <v>3</v>
      </c>
      <c r="G23" s="5"/>
    </row>
    <row r="24" spans="1:7" ht="18" x14ac:dyDescent="0.25">
      <c r="B24" s="11" t="s">
        <v>5</v>
      </c>
      <c r="C24" s="11"/>
      <c r="D24" s="11"/>
      <c r="E24" s="9"/>
      <c r="F24" s="1"/>
      <c r="G24" s="12">
        <f>SUM(G19:G22)</f>
        <v>0</v>
      </c>
    </row>
    <row r="25" spans="1:7" ht="18" x14ac:dyDescent="0.25">
      <c r="B25" s="1"/>
      <c r="C25" s="1"/>
      <c r="D25" s="1"/>
      <c r="E25" s="9"/>
      <c r="F25" s="1"/>
      <c r="G25" s="10"/>
    </row>
    <row r="26" spans="1:7" s="46" customFormat="1" ht="21" thickBot="1" x14ac:dyDescent="0.35">
      <c r="A26" s="41"/>
      <c r="B26" s="32" t="s">
        <v>30</v>
      </c>
      <c r="C26" s="47"/>
      <c r="D26" s="47"/>
      <c r="E26" s="48"/>
      <c r="F26" s="49">
        <f>E46*11</f>
        <v>35607</v>
      </c>
      <c r="G26" s="51" t="s">
        <v>3</v>
      </c>
    </row>
    <row r="27" spans="1:7" ht="18.75" x14ac:dyDescent="0.3">
      <c r="B27" s="29" t="s">
        <v>25</v>
      </c>
      <c r="C27" s="1"/>
      <c r="D27" s="1"/>
      <c r="E27" s="9"/>
      <c r="F27" s="1"/>
      <c r="G27" s="10"/>
    </row>
    <row r="28" spans="1:7" ht="18" x14ac:dyDescent="0.25">
      <c r="B28" s="6"/>
      <c r="C28" s="6" t="s">
        <v>6</v>
      </c>
      <c r="D28" s="6"/>
      <c r="E28" s="8">
        <v>1400</v>
      </c>
      <c r="F28" s="6" t="s">
        <v>7</v>
      </c>
      <c r="G28" s="8"/>
    </row>
    <row r="29" spans="1:7" ht="18" x14ac:dyDescent="0.25">
      <c r="B29" s="3"/>
      <c r="C29" s="3" t="s">
        <v>21</v>
      </c>
      <c r="D29" s="3"/>
      <c r="E29" s="5">
        <v>255</v>
      </c>
      <c r="F29" s="3" t="s">
        <v>7</v>
      </c>
      <c r="G29" s="5"/>
    </row>
    <row r="30" spans="1:7" ht="18" x14ac:dyDescent="0.25">
      <c r="B30" s="6"/>
      <c r="C30" s="6" t="s">
        <v>8</v>
      </c>
      <c r="D30" s="6"/>
      <c r="E30" s="7">
        <v>450</v>
      </c>
      <c r="F30" s="6" t="s">
        <v>7</v>
      </c>
      <c r="G30" s="8"/>
    </row>
    <row r="31" spans="1:7" ht="18" x14ac:dyDescent="0.25">
      <c r="B31" s="1"/>
      <c r="C31" s="1"/>
      <c r="D31" s="1"/>
      <c r="E31" s="15"/>
      <c r="F31" s="11"/>
      <c r="G31" s="10"/>
    </row>
    <row r="32" spans="1:7" ht="18.75" x14ac:dyDescent="0.3">
      <c r="B32" s="29" t="s">
        <v>9</v>
      </c>
      <c r="C32" s="1"/>
      <c r="D32" s="1"/>
      <c r="E32" s="9"/>
      <c r="F32" s="1"/>
      <c r="G32" s="10"/>
    </row>
    <row r="33" spans="1:7" ht="18" x14ac:dyDescent="0.25">
      <c r="B33" s="6"/>
      <c r="C33" s="6" t="s">
        <v>22</v>
      </c>
      <c r="D33" s="6"/>
      <c r="E33" s="8">
        <v>220</v>
      </c>
      <c r="F33" s="6" t="s">
        <v>7</v>
      </c>
      <c r="G33" s="8"/>
    </row>
    <row r="34" spans="1:7" ht="18" x14ac:dyDescent="0.25">
      <c r="B34" s="3"/>
      <c r="C34" s="3" t="s">
        <v>23</v>
      </c>
      <c r="D34" s="3"/>
      <c r="E34" s="5">
        <v>30</v>
      </c>
      <c r="F34" s="3" t="s">
        <v>7</v>
      </c>
      <c r="G34" s="8"/>
    </row>
    <row r="35" spans="1:7" ht="18" x14ac:dyDescent="0.25">
      <c r="B35" s="3"/>
      <c r="C35" s="3" t="s">
        <v>19</v>
      </c>
      <c r="D35" s="3"/>
      <c r="E35" s="5">
        <v>40</v>
      </c>
      <c r="F35" s="3" t="s">
        <v>7</v>
      </c>
      <c r="G35" s="5"/>
    </row>
    <row r="36" spans="1:7" ht="18" x14ac:dyDescent="0.25">
      <c r="B36" s="3"/>
      <c r="C36" s="3" t="s">
        <v>13</v>
      </c>
      <c r="D36" s="3"/>
      <c r="E36" s="5">
        <v>100</v>
      </c>
      <c r="F36" s="3" t="s">
        <v>7</v>
      </c>
      <c r="G36" s="5"/>
    </row>
    <row r="37" spans="1:7" ht="18" x14ac:dyDescent="0.25">
      <c r="B37" s="1"/>
      <c r="C37" s="1"/>
      <c r="D37" s="1"/>
      <c r="E37" s="9"/>
      <c r="F37" s="1"/>
      <c r="G37" s="10"/>
    </row>
    <row r="38" spans="1:7" ht="18.75" x14ac:dyDescent="0.3">
      <c r="B38" s="29" t="s">
        <v>14</v>
      </c>
      <c r="C38" s="1"/>
      <c r="D38" s="1"/>
      <c r="E38" s="9"/>
      <c r="F38" s="1"/>
      <c r="G38" s="10"/>
    </row>
    <row r="39" spans="1:7" ht="18" x14ac:dyDescent="0.25">
      <c r="B39" s="6"/>
      <c r="C39" s="6" t="s">
        <v>10</v>
      </c>
      <c r="D39" s="6"/>
      <c r="E39" s="7">
        <v>350</v>
      </c>
      <c r="F39" s="6" t="s">
        <v>7</v>
      </c>
      <c r="G39" s="8"/>
    </row>
    <row r="40" spans="1:7" ht="18" x14ac:dyDescent="0.25">
      <c r="B40" s="3"/>
      <c r="C40" s="3" t="s">
        <v>18</v>
      </c>
      <c r="D40" s="3"/>
      <c r="E40" s="5">
        <v>135</v>
      </c>
      <c r="F40" s="3" t="s">
        <v>7</v>
      </c>
      <c r="G40" s="5"/>
    </row>
    <row r="41" spans="1:7" ht="18" x14ac:dyDescent="0.25">
      <c r="B41" s="6"/>
      <c r="C41" s="6" t="s">
        <v>11</v>
      </c>
      <c r="D41" s="6"/>
      <c r="E41" s="8">
        <v>10</v>
      </c>
      <c r="F41" s="6" t="s">
        <v>7</v>
      </c>
      <c r="G41" s="8"/>
    </row>
    <row r="42" spans="1:7" ht="18" x14ac:dyDescent="0.25">
      <c r="B42" s="3"/>
      <c r="C42" s="3" t="s">
        <v>12</v>
      </c>
      <c r="D42" s="3"/>
      <c r="E42" s="5">
        <v>25</v>
      </c>
      <c r="F42" s="3" t="s">
        <v>7</v>
      </c>
      <c r="G42" s="5"/>
    </row>
    <row r="43" spans="1:7" ht="18" x14ac:dyDescent="0.25">
      <c r="B43" s="6"/>
      <c r="C43" s="16" t="s">
        <v>20</v>
      </c>
      <c r="D43" s="16"/>
      <c r="E43" s="8">
        <v>100</v>
      </c>
      <c r="F43" s="6" t="s">
        <v>7</v>
      </c>
      <c r="G43" s="5"/>
    </row>
    <row r="44" spans="1:7" ht="18" x14ac:dyDescent="0.25">
      <c r="B44" s="3"/>
      <c r="C44" s="17" t="s">
        <v>24</v>
      </c>
      <c r="D44" s="17"/>
      <c r="E44" s="5">
        <v>22</v>
      </c>
      <c r="F44" s="3" t="s">
        <v>7</v>
      </c>
      <c r="G44" s="5"/>
    </row>
    <row r="45" spans="1:7" ht="18" x14ac:dyDescent="0.25">
      <c r="B45" s="3"/>
      <c r="C45" s="18" t="s">
        <v>15</v>
      </c>
      <c r="D45" s="18"/>
      <c r="E45" s="5">
        <v>100</v>
      </c>
      <c r="F45" s="3" t="s">
        <v>7</v>
      </c>
      <c r="G45" s="5"/>
    </row>
    <row r="46" spans="1:7" ht="18" x14ac:dyDescent="0.25">
      <c r="B46" s="11" t="s">
        <v>16</v>
      </c>
      <c r="C46" s="11"/>
      <c r="D46" s="11"/>
      <c r="E46" s="15">
        <f>SUM(E28:E45)</f>
        <v>3237</v>
      </c>
      <c r="F46" s="11" t="s">
        <v>7</v>
      </c>
      <c r="G46" s="12">
        <f>SUM(G28:G45)</f>
        <v>0</v>
      </c>
    </row>
    <row r="47" spans="1:7" ht="18" x14ac:dyDescent="0.25">
      <c r="B47" s="1"/>
      <c r="C47" s="1"/>
      <c r="D47" s="1"/>
      <c r="E47" s="9"/>
      <c r="F47" s="1"/>
      <c r="G47" s="10"/>
    </row>
    <row r="48" spans="1:7" s="46" customFormat="1" ht="21" thickBot="1" x14ac:dyDescent="0.35">
      <c r="A48" s="41"/>
      <c r="B48" s="47" t="s">
        <v>17</v>
      </c>
      <c r="C48" s="47"/>
      <c r="D48" s="47"/>
      <c r="E48" s="48"/>
      <c r="F48" s="49">
        <f>SUM(F13,F18,F26)</f>
        <v>105023</v>
      </c>
      <c r="G48" s="51" t="s">
        <v>3</v>
      </c>
    </row>
    <row r="49" spans="1:7" ht="18.75" x14ac:dyDescent="0.3">
      <c r="B49" s="19" t="s">
        <v>41</v>
      </c>
      <c r="C49" s="1"/>
      <c r="D49" s="1"/>
      <c r="E49" s="2"/>
      <c r="F49" s="2"/>
      <c r="G49" s="2"/>
    </row>
    <row r="50" spans="1:7" ht="18" x14ac:dyDescent="0.25">
      <c r="B50" s="1" t="s">
        <v>27</v>
      </c>
      <c r="C50" s="1"/>
      <c r="D50" s="1"/>
      <c r="E50" s="2"/>
      <c r="F50" s="2"/>
      <c r="G50" s="2"/>
    </row>
    <row r="51" spans="1:7" ht="18" x14ac:dyDescent="0.25">
      <c r="A51" s="26"/>
      <c r="B51" s="1"/>
      <c r="C51" s="1"/>
      <c r="D51" s="1"/>
      <c r="E51" s="2"/>
      <c r="F51" s="2"/>
      <c r="G51" s="2"/>
    </row>
    <row r="52" spans="1:7" x14ac:dyDescent="0.2">
      <c r="A52" s="26"/>
      <c r="B52" s="27"/>
      <c r="C52" s="27"/>
      <c r="D52" s="27"/>
      <c r="E52" s="28"/>
      <c r="F52" s="28"/>
      <c r="G52" s="28"/>
    </row>
    <row r="53" spans="1:7" x14ac:dyDescent="0.2">
      <c r="A53" s="26"/>
      <c r="B53" s="27"/>
      <c r="C53" s="27"/>
      <c r="D53" s="27"/>
      <c r="E53" s="28"/>
      <c r="F53" s="28"/>
      <c r="G53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2022-02-15T21:22:44Z</cp:lastPrinted>
  <dcterms:created xsi:type="dcterms:W3CDTF">2018-04-18T14:46:02Z</dcterms:created>
  <dcterms:modified xsi:type="dcterms:W3CDTF">2022-04-14T16:45:28Z</dcterms:modified>
</cp:coreProperties>
</file>