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G20" i="1" l="1"/>
  <c r="F22" i="1"/>
  <c r="F18" i="1"/>
  <c r="G42" i="1"/>
  <c r="F13" i="1"/>
  <c r="F44" i="1"/>
  <c r="G16" i="1"/>
  <c r="E42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<sst xmlns="http://schemas.openxmlformats.org/spreadsheetml/2006/main" count="58" uniqueCount="38">
  <si>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</si>
  <si>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</si>
  <si>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</si>
  <si>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</si>
  <si>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</si>
  <si>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</si>
  <si>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</si>
  <si>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</si>
  <si>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</si>
  <si>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</si>
  <si>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</si>
  <si>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</si>
  <si>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</si>
  <si>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</si>
  <si>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</si>
  <si>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</si>
  <si>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</si>
  <si>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</si>
  <si>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</si>
  <si>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</si>
  <si>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</si>
  <si>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</si>
  <si>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</si>
  <si>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</si>
  <si>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</si>
  <si>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</si>
  <si>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</si>
  <si>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</si>
  <si>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</si>
  <si>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</si>
  <si>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</si>
  <si>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</si>
  <si>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</si>
  <si>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</si>
  <si>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Books, supplies, and equipment</t>
  </si>
  <si>
    <r>
      <rPr>
        <b/>
        <sz val="24"/>
        <color indexed="63"/>
        <rFont val="Montserrat"/>
      </rPr>
      <t>Doctor of Physical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2024, year 2 </t>
    </r>
    <r>
      <rPr>
        <sz val="16"/>
        <color indexed="63"/>
        <rFont val="Montserrat"/>
      </rPr>
      <t xml:space="preserve">
</t>
    </r>
  </si>
  <si>
    <t>9 month budget</t>
  </si>
  <si>
    <t>An estimated $2,446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</si>
</sst>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zoomScale="90" zoomScaleNormal="100" zoomScaleSheetLayoutView="100" zoomScalePageLayoutView="90" workbookViewId="0">
      <selection activeCell="B7" sqref="B7:C7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3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31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35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36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32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33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28</v>
      </c>
      <c r="C13" s="39"/>
      <c r="D13" s="39"/>
      <c r="E13" s="44"/>
      <c r="F13" s="41">
        <f>SUM(E14:E15)</f>
        <v>40344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39194</v>
      </c>
      <c r="F14" s="6" t="s">
        <v>3</v>
      </c>
      <c r="G14" s="8"/>
      <c r="H14" s="19"/>
    </row>
    <row r="15" spans="1:10" ht="20.25" x14ac:dyDescent="0.3">
      <c r="B15" s="6"/>
      <c r="C15" s="6" t="s">
        <v>26</v>
      </c>
      <c r="D15" s="6"/>
      <c r="E15" s="7">
        <v>1150</v>
      </c>
      <c r="F15" s="6" t="s">
        <v>3</v>
      </c>
      <c r="G15" s="8"/>
      <c r="H15" s="19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8" customFormat="1" ht="21" thickBot="1" x14ac:dyDescent="0.35">
      <c r="A18" s="37"/>
      <c r="B18" s="28" t="s">
        <v>29</v>
      </c>
      <c r="C18" s="39"/>
      <c r="D18" s="39"/>
      <c r="E18" s="40"/>
      <c r="F18" s="41">
        <f>SUM(E19:E19)</f>
        <v>1334</v>
      </c>
      <c r="G18" s="42" t="s">
        <v>3</v>
      </c>
    </row>
    <row r="19" spans="1:7" ht="18" x14ac:dyDescent="0.25">
      <c r="B19" s="3"/>
      <c r="C19" s="27" t="s">
        <v>34</v>
      </c>
      <c r="D19" s="27"/>
      <c r="E19" s="4">
        <v>1334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8" customFormat="1" ht="21" thickBot="1" x14ac:dyDescent="0.35">
      <c r="A22" s="37"/>
      <c r="B22" s="28" t="s">
        <v>30</v>
      </c>
      <c r="C22" s="39"/>
      <c r="D22" s="39"/>
      <c r="E22" s="40"/>
      <c r="F22" s="41">
        <f>E42*9</f>
        <v>29133</v>
      </c>
      <c r="G22" s="42" t="s">
        <v>3</v>
      </c>
    </row>
    <row r="23" spans="1:7" ht="18.75" x14ac:dyDescent="0.3">
      <c r="B23" s="26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6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6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8" customFormat="1" ht="21" thickBot="1" x14ac:dyDescent="0.35">
      <c r="A44" s="37"/>
      <c r="B44" s="39" t="s">
        <v>17</v>
      </c>
      <c r="C44" s="39"/>
      <c r="D44" s="39"/>
      <c r="E44" s="40"/>
      <c r="F44" s="41">
        <f>SUM(F13,F18,F22)</f>
        <v>70811</v>
      </c>
      <c r="G44" s="42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4"/>
      <c r="C48" s="24"/>
      <c r="D48" s="24"/>
      <c r="E48" s="25"/>
      <c r="F48" s="25"/>
      <c r="G48" s="25"/>
    </row>
    <row r="49" spans="2:7" x14ac:dyDescent="0.2">
      <c r="B49" s="24"/>
      <c r="C49" s="24"/>
      <c r="D49" s="24"/>
      <c r="E49" s="25"/>
      <c r="F49" s="25"/>
      <c r="G49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2022-04-14T16:37:51Z</dcterms:modified>
</cp:coreProperties>
</file>