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<sst xmlns="http://schemas.openxmlformats.org/spreadsheetml/2006/main" count="59" uniqueCount="36">
  <si>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</si>
  <si>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</si>
  <si>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</si>
  <si>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</si>
  <si>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</si>
  <si>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</si>
  <si>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Living Expenses</t>
  </si>
  <si>
    <t>Apartment Rent</t>
  </si>
  <si>
    <t>per month</t>
  </si>
  <si>
    <t>Water/Sewer/Trash</t>
  </si>
  <si>
    <t>Housing</t>
  </si>
  <si>
    <t>Food</t>
  </si>
  <si>
    <t>Repairs/Maintenance</t>
  </si>
  <si>
    <t>Insurance</t>
  </si>
  <si>
    <t>Student Health Insurance</t>
  </si>
  <si>
    <t>Life Insurance</t>
  </si>
  <si>
    <t>Renter's Insurance</t>
  </si>
  <si>
    <t>Automobile Insurance</t>
  </si>
  <si>
    <t>Personal</t>
  </si>
  <si>
    <t>Dental Check-ups</t>
  </si>
  <si>
    <t>Doctor Visits</t>
  </si>
  <si>
    <t>Recreation</t>
  </si>
  <si>
    <t>Total Living Expenses</t>
  </si>
  <si>
    <t>Student Budget</t>
  </si>
  <si>
    <t>Average Loan Fees</t>
  </si>
  <si>
    <t>Total Funds Eligible to Receive</t>
  </si>
  <si>
    <t>Computer/Books/Supplies</t>
  </si>
  <si>
    <t>Total Computer/Books/Supplies</t>
  </si>
  <si>
    <t>Books</t>
  </si>
  <si>
    <t>Electricity/Gas</t>
  </si>
  <si>
    <t>Cell Phone/Internet Plan</t>
  </si>
  <si>
    <t>Transportation***</t>
  </si>
  <si>
    <t>Gas/Travel</t>
  </si>
  <si>
    <t>License/Taxes, etc.</t>
  </si>
  <si>
    <t>Clothing/Personal Care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</si>
  <si>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2019-20 ACADEMIC YEAR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</si>
</sst>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 horizontal="right"/>
      <protection/>
    </xf>
    <xf numFmtId="0" fontId="49" fillId="33" borderId="10" xfId="0" applyFont="1" applyFill="1" applyBorder="1" applyAlignment="1" applyProtection="1">
      <alignment/>
      <protection/>
    </xf>
    <xf numFmtId="164" fontId="49" fillId="33" borderId="10" xfId="0" applyNumberFormat="1" applyFont="1" applyFill="1" applyBorder="1" applyAlignment="1" applyProtection="1">
      <alignment/>
      <protection/>
    </xf>
    <xf numFmtId="0" fontId="50" fillId="33" borderId="11" xfId="0" applyFont="1" applyFill="1" applyBorder="1" applyAlignment="1" applyProtection="1">
      <alignment/>
      <protection/>
    </xf>
    <xf numFmtId="164" fontId="50" fillId="33" borderId="11" xfId="0" applyNumberFormat="1" applyFont="1" applyFill="1" applyBorder="1" applyAlignment="1" applyProtection="1">
      <alignment/>
      <protection/>
    </xf>
    <xf numFmtId="0" fontId="50" fillId="33" borderId="12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0" fontId="48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51" fillId="33" borderId="0" xfId="0" applyFont="1" applyFill="1" applyBorder="1" applyAlignment="1" applyProtection="1">
      <alignment/>
      <protection/>
    </xf>
    <xf numFmtId="0" fontId="50" fillId="0" borderId="11" xfId="0" applyFont="1" applyBorder="1" applyAlignment="1" applyProtection="1">
      <alignment vertical="center"/>
      <protection/>
    </xf>
    <xf numFmtId="0" fontId="50" fillId="0" borderId="11" xfId="0" applyFont="1" applyBorder="1" applyAlignment="1" applyProtection="1" quotePrefix="1">
      <alignment horizontal="left" vertical="center"/>
      <protection/>
    </xf>
    <xf numFmtId="0" fontId="52" fillId="0" borderId="13" xfId="0" applyFont="1" applyBorder="1" applyAlignment="1" applyProtection="1">
      <alignment/>
      <protection/>
    </xf>
    <xf numFmtId="164" fontId="52" fillId="33" borderId="13" xfId="0" applyNumberFormat="1" applyFont="1" applyFill="1" applyBorder="1" applyAlignment="1" applyProtection="1">
      <alignment horizontal="right"/>
      <protection/>
    </xf>
    <xf numFmtId="0" fontId="50" fillId="33" borderId="0" xfId="0" applyFont="1" applyFill="1" applyBorder="1" applyAlignment="1" applyProtection="1">
      <alignment/>
      <protection/>
    </xf>
    <xf numFmtId="164" fontId="50" fillId="33" borderId="0" xfId="0" applyNumberFormat="1" applyFont="1" applyFill="1" applyBorder="1" applyAlignment="1" applyProtection="1">
      <alignment/>
      <protection/>
    </xf>
    <xf numFmtId="164" fontId="49" fillId="33" borderId="10" xfId="0" applyNumberFormat="1" applyFont="1" applyFill="1" applyBorder="1" applyAlignment="1" applyProtection="1">
      <alignment/>
      <protection locked="0"/>
    </xf>
    <xf numFmtId="164" fontId="50" fillId="33" borderId="11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50" fillId="33" borderId="0" xfId="0" applyNumberFormat="1" applyFont="1" applyFill="1" applyBorder="1" applyAlignment="1" applyProtection="1">
      <alignment/>
      <protection locked="0"/>
    </xf>
    <xf numFmtId="164" fontId="49" fillId="33" borderId="0" xfId="0" applyNumberFormat="1" applyFont="1" applyFill="1" applyBorder="1" applyAlignment="1" applyProtection="1">
      <alignment/>
      <protection locked="0"/>
    </xf>
    <xf numFmtId="0" fontId="48" fillId="33" borderId="13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7" fillId="33" borderId="0" xfId="0" applyFont="1" applyFill="1" applyBorder="1" applyAlignment="1">
      <alignment vertical="top"/>
    </xf>
    <xf numFmtId="0" fontId="47" fillId="33" borderId="0" xfId="0" applyFont="1" applyFill="1" applyBorder="1" applyAlignment="1">
      <alignment/>
    </xf>
    <xf numFmtId="2" fontId="47" fillId="33" borderId="0" xfId="0" applyNumberFormat="1" applyFont="1" applyFill="1" applyBorder="1" applyAlignment="1">
      <alignment/>
    </xf>
    <xf numFmtId="0" fontId="48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164" fontId="50" fillId="0" borderId="12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/>
    </xf>
    <xf numFmtId="164" fontId="50" fillId="0" borderId="11" xfId="0" applyNumberFormat="1" applyFont="1" applyFill="1" applyBorder="1" applyAlignment="1" applyProtection="1">
      <alignment/>
      <protection locked="0"/>
    </xf>
    <xf numFmtId="164" fontId="48" fillId="33" borderId="13" xfId="0" applyNumberFormat="1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0" fontId="49" fillId="33" borderId="10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8</xdr:col>
      <xdr:colOff>790575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14362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[Postprofessional] Doctor of Audiology (online)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Three Year Track, year 1: 11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51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4.25">
      <c r="B4" s="56"/>
      <c r="C4" s="56"/>
      <c r="D4" s="56"/>
      <c r="E4" s="56"/>
      <c r="F4" s="56"/>
      <c r="G4" s="56"/>
      <c r="H4" s="56"/>
      <c r="I4" s="56"/>
      <c r="J4" s="6"/>
      <c r="K4" s="4"/>
    </row>
    <row r="5" spans="2:11" ht="14.25">
      <c r="B5" s="56"/>
      <c r="C5" s="56"/>
      <c r="D5" s="56"/>
      <c r="E5" s="56"/>
      <c r="F5" s="56"/>
      <c r="G5" s="56"/>
      <c r="H5" s="56"/>
      <c r="I5" s="56"/>
      <c r="J5" s="6"/>
      <c r="K5" s="4"/>
    </row>
    <row r="6" spans="2:14" ht="14.25">
      <c r="B6" s="56"/>
      <c r="C6" s="56"/>
      <c r="D6" s="56"/>
      <c r="E6" s="56"/>
      <c r="F6" s="56"/>
      <c r="G6" s="56"/>
      <c r="H6" s="56"/>
      <c r="I6" s="56"/>
      <c r="J6" s="6"/>
      <c r="K6" s="4"/>
      <c r="L6" s="41"/>
      <c r="M6" s="42"/>
      <c r="N6" s="43"/>
    </row>
    <row r="7" spans="2:12" ht="14.25">
      <c r="B7" s="56"/>
      <c r="C7" s="56"/>
      <c r="D7" s="56"/>
      <c r="E7" s="56"/>
      <c r="F7" s="56"/>
      <c r="G7" s="56"/>
      <c r="H7" s="56"/>
      <c r="I7" s="56"/>
      <c r="J7" s="6"/>
      <c r="K7" s="4"/>
      <c r="L7" s="4"/>
    </row>
    <row r="8" spans="2:11" ht="14.25">
      <c r="B8" s="56"/>
      <c r="C8" s="56"/>
      <c r="D8" s="56"/>
      <c r="E8" s="56"/>
      <c r="F8" s="56"/>
      <c r="G8" s="56"/>
      <c r="H8" s="56"/>
      <c r="I8" s="56"/>
      <c r="J8" s="6"/>
      <c r="K8" s="4"/>
    </row>
    <row r="9" spans="2:11" ht="14.25">
      <c r="B9" s="56"/>
      <c r="C9" s="56"/>
      <c r="D9" s="56"/>
      <c r="E9" s="56"/>
      <c r="F9" s="56"/>
      <c r="G9" s="56"/>
      <c r="H9" s="56"/>
      <c r="I9" s="56"/>
      <c r="J9" s="6"/>
      <c r="K9" s="4"/>
    </row>
    <row r="10" ht="7.5" customHeight="1"/>
    <row r="11" spans="2:11" ht="18" thickBot="1">
      <c r="B11" s="55" t="s">
        <v>35</v>
      </c>
      <c r="C11" s="55"/>
      <c r="D11" s="55"/>
      <c r="E11" s="55"/>
      <c r="F11" s="55"/>
      <c r="G11" s="55"/>
      <c r="H11" s="55"/>
      <c r="I11" s="55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SUM(G14:G14)</f>
        <v>7500</v>
      </c>
      <c r="I12" s="11" t="s">
        <v>3</v>
      </c>
      <c r="J12" s="9"/>
      <c r="K12" s="2"/>
    </row>
    <row r="13" spans="2:9" ht="14.25">
      <c r="B13" s="54"/>
      <c r="C13" s="54"/>
      <c r="D13" s="54"/>
      <c r="E13" s="12"/>
      <c r="F13" s="12"/>
      <c r="G13" s="13" t="s">
        <v>0</v>
      </c>
      <c r="H13" s="12"/>
      <c r="I13" s="30" t="s">
        <v>1</v>
      </c>
    </row>
    <row r="14" spans="2:9" ht="14.25">
      <c r="B14" s="14"/>
      <c r="C14" s="14" t="s">
        <v>2</v>
      </c>
      <c r="D14" s="14"/>
      <c r="E14" s="14"/>
      <c r="F14" s="14"/>
      <c r="G14" s="15">
        <v>7500</v>
      </c>
      <c r="H14" s="14" t="s">
        <v>3</v>
      </c>
      <c r="I14" s="31"/>
    </row>
    <row r="15" spans="2:9" ht="14.25">
      <c r="B15" s="17" t="s">
        <v>4</v>
      </c>
      <c r="I15" s="32">
        <f>SUM(I14:I14)</f>
        <v>0</v>
      </c>
    </row>
    <row r="16" ht="14.25">
      <c r="I16" s="33"/>
    </row>
    <row r="17" spans="2:9" ht="18" thickBot="1">
      <c r="B17" s="44" t="s">
        <v>26</v>
      </c>
      <c r="C17" s="19"/>
      <c r="D17" s="19"/>
      <c r="E17" s="19"/>
      <c r="F17" s="19"/>
      <c r="G17" s="20"/>
      <c r="H17" s="22">
        <f>SUM(G18:G18)</f>
        <v>500</v>
      </c>
      <c r="I17" s="36" t="s">
        <v>3</v>
      </c>
    </row>
    <row r="18" spans="2:9" ht="14.25">
      <c r="B18" s="45"/>
      <c r="C18" s="45" t="s">
        <v>28</v>
      </c>
      <c r="D18" s="45"/>
      <c r="E18" s="45"/>
      <c r="F18" s="45"/>
      <c r="G18" s="46">
        <v>500</v>
      </c>
      <c r="H18" s="45" t="s">
        <v>3</v>
      </c>
      <c r="I18" s="47"/>
    </row>
    <row r="19" spans="2:9" ht="14.25">
      <c r="B19" s="37" t="s">
        <v>27</v>
      </c>
      <c r="C19" s="37"/>
      <c r="D19" s="37"/>
      <c r="E19" s="37"/>
      <c r="F19" s="37"/>
      <c r="G19" s="38"/>
      <c r="H19" s="39"/>
      <c r="I19" s="40">
        <f>SUM(I18:I18)</f>
        <v>0</v>
      </c>
    </row>
    <row r="20" spans="2:9" ht="14.25">
      <c r="B20" s="17"/>
      <c r="I20" s="32"/>
    </row>
    <row r="21" spans="2:9" ht="18" thickBot="1">
      <c r="B21" s="18" t="s">
        <v>6</v>
      </c>
      <c r="C21" s="19"/>
      <c r="D21" s="19"/>
      <c r="E21" s="19"/>
      <c r="F21" s="19"/>
      <c r="G21" s="20"/>
      <c r="H21" s="22">
        <f>G47*11</f>
        <v>35354</v>
      </c>
      <c r="I21" s="51" t="s">
        <v>3</v>
      </c>
    </row>
    <row r="22" spans="2:9" ht="14.25">
      <c r="B22" s="23" t="s">
        <v>10</v>
      </c>
      <c r="C22" s="28"/>
      <c r="D22" s="28"/>
      <c r="E22" s="28"/>
      <c r="F22" s="28"/>
      <c r="G22" s="29"/>
      <c r="H22" s="28"/>
      <c r="I22" s="34"/>
    </row>
    <row r="23" spans="2:9" ht="14.25">
      <c r="B23" s="16"/>
      <c r="C23" s="52" t="s">
        <v>7</v>
      </c>
      <c r="D23" s="16"/>
      <c r="E23" s="16"/>
      <c r="F23" s="16"/>
      <c r="G23" s="48">
        <v>1300</v>
      </c>
      <c r="H23" s="16" t="s">
        <v>8</v>
      </c>
      <c r="I23" s="48"/>
    </row>
    <row r="24" spans="2:9" ht="14.25">
      <c r="B24" s="14"/>
      <c r="C24" s="45" t="s">
        <v>29</v>
      </c>
      <c r="D24" s="14"/>
      <c r="E24" s="14"/>
      <c r="F24" s="14"/>
      <c r="G24" s="48">
        <v>145</v>
      </c>
      <c r="H24" s="14" t="s">
        <v>8</v>
      </c>
      <c r="I24" s="48"/>
    </row>
    <row r="25" spans="2:9" ht="14.25">
      <c r="B25" s="14"/>
      <c r="C25" s="45" t="s">
        <v>30</v>
      </c>
      <c r="D25" s="14"/>
      <c r="E25" s="14"/>
      <c r="F25" s="14"/>
      <c r="G25" s="48">
        <v>135</v>
      </c>
      <c r="H25" s="14" t="s">
        <v>8</v>
      </c>
      <c r="I25" s="48"/>
    </row>
    <row r="26" spans="2:9" ht="14.25">
      <c r="B26" s="14"/>
      <c r="C26" s="14" t="s">
        <v>9</v>
      </c>
      <c r="D26" s="14"/>
      <c r="E26" s="14"/>
      <c r="F26" s="14"/>
      <c r="G26" s="48">
        <v>110</v>
      </c>
      <c r="H26" s="14" t="s">
        <v>8</v>
      </c>
      <c r="I26" s="48"/>
    </row>
    <row r="27" spans="2:8" ht="14.25">
      <c r="B27" s="28"/>
      <c r="C27" s="28"/>
      <c r="D27" s="28"/>
      <c r="E27" s="28"/>
      <c r="F27" s="28"/>
      <c r="H27" s="17"/>
    </row>
    <row r="28" spans="2:8" ht="14.25">
      <c r="B28" s="23" t="s">
        <v>11</v>
      </c>
      <c r="C28" s="28"/>
      <c r="D28" s="28"/>
      <c r="E28" s="28"/>
      <c r="F28" s="28"/>
      <c r="H28" s="28"/>
    </row>
    <row r="29" spans="2:9" ht="14.25">
      <c r="B29" s="16"/>
      <c r="C29" s="16" t="s">
        <v>11</v>
      </c>
      <c r="D29" s="16"/>
      <c r="E29" s="16"/>
      <c r="F29" s="16"/>
      <c r="G29" s="48">
        <v>450</v>
      </c>
      <c r="H29" s="16" t="s">
        <v>8</v>
      </c>
      <c r="I29" s="48"/>
    </row>
    <row r="30" spans="2:9" ht="14.25">
      <c r="B30" s="28"/>
      <c r="C30" s="28"/>
      <c r="D30" s="28"/>
      <c r="E30" s="28"/>
      <c r="F30" s="28"/>
      <c r="G30" s="21"/>
      <c r="H30" s="17"/>
      <c r="I30" s="21"/>
    </row>
    <row r="31" spans="2:9" ht="14.25">
      <c r="B31" s="23" t="s">
        <v>31</v>
      </c>
      <c r="C31" s="28"/>
      <c r="D31" s="28"/>
      <c r="E31" s="28"/>
      <c r="F31" s="28"/>
      <c r="G31" s="29"/>
      <c r="H31" s="28"/>
      <c r="I31" s="29"/>
    </row>
    <row r="32" spans="2:9" ht="14.25">
      <c r="B32" s="16"/>
      <c r="C32" s="52" t="s">
        <v>32</v>
      </c>
      <c r="D32" s="16"/>
      <c r="E32" s="16"/>
      <c r="F32" s="16"/>
      <c r="G32" s="48">
        <v>220</v>
      </c>
      <c r="H32" s="16" t="s">
        <v>8</v>
      </c>
      <c r="I32" s="48"/>
    </row>
    <row r="33" spans="2:9" ht="14.25">
      <c r="B33" s="14"/>
      <c r="C33" s="14" t="s">
        <v>12</v>
      </c>
      <c r="D33" s="14"/>
      <c r="E33" s="14"/>
      <c r="F33" s="14"/>
      <c r="G33" s="48">
        <v>30</v>
      </c>
      <c r="H33" s="14" t="s">
        <v>8</v>
      </c>
      <c r="I33" s="48"/>
    </row>
    <row r="34" spans="2:9" ht="14.25">
      <c r="B34" s="14"/>
      <c r="C34" s="14" t="s">
        <v>33</v>
      </c>
      <c r="D34" s="14"/>
      <c r="E34" s="14"/>
      <c r="F34" s="14"/>
      <c r="G34" s="48">
        <v>40</v>
      </c>
      <c r="H34" s="14" t="s">
        <v>8</v>
      </c>
      <c r="I34" s="48"/>
    </row>
    <row r="35" spans="2:9" ht="14.25">
      <c r="B35" s="14"/>
      <c r="C35" s="14" t="s">
        <v>17</v>
      </c>
      <c r="D35" s="14"/>
      <c r="E35" s="14"/>
      <c r="F35" s="14"/>
      <c r="G35" s="48">
        <v>100</v>
      </c>
      <c r="H35" s="14" t="s">
        <v>8</v>
      </c>
      <c r="I35" s="48"/>
    </row>
    <row r="36" spans="2:9" ht="14.25">
      <c r="B36" s="28"/>
      <c r="C36" s="28"/>
      <c r="D36" s="28"/>
      <c r="E36" s="28"/>
      <c r="F36" s="28"/>
      <c r="G36" s="21"/>
      <c r="H36" s="17"/>
      <c r="I36" s="21"/>
    </row>
    <row r="37" spans="2:9" ht="14.25">
      <c r="B37" s="23" t="s">
        <v>13</v>
      </c>
      <c r="C37" s="28"/>
      <c r="D37" s="28"/>
      <c r="E37" s="28"/>
      <c r="F37" s="28"/>
      <c r="G37" s="29"/>
      <c r="H37" s="28"/>
      <c r="I37" s="29"/>
    </row>
    <row r="38" spans="2:9" ht="14.25">
      <c r="B38" s="16"/>
      <c r="C38" s="16" t="s">
        <v>14</v>
      </c>
      <c r="D38" s="16"/>
      <c r="E38" s="16"/>
      <c r="F38" s="16"/>
      <c r="G38" s="48">
        <v>375</v>
      </c>
      <c r="H38" s="16" t="s">
        <v>8</v>
      </c>
      <c r="I38" s="48"/>
    </row>
    <row r="39" spans="2:9" ht="14.25">
      <c r="B39" s="28"/>
      <c r="C39" s="28"/>
      <c r="D39" s="28"/>
      <c r="E39" s="28"/>
      <c r="F39" s="28"/>
      <c r="G39" s="29"/>
      <c r="H39" s="28"/>
      <c r="I39" s="29"/>
    </row>
    <row r="40" ht="14.25">
      <c r="B40" s="23" t="s">
        <v>18</v>
      </c>
    </row>
    <row r="41" spans="2:9" ht="14.25">
      <c r="B41" s="16"/>
      <c r="C41" s="16" t="s">
        <v>15</v>
      </c>
      <c r="D41" s="16"/>
      <c r="E41" s="16"/>
      <c r="F41" s="16"/>
      <c r="G41" s="48">
        <v>10</v>
      </c>
      <c r="H41" s="16" t="s">
        <v>8</v>
      </c>
      <c r="I41" s="48"/>
    </row>
    <row r="42" spans="2:9" ht="14.25">
      <c r="B42" s="16"/>
      <c r="C42" s="14" t="s">
        <v>16</v>
      </c>
      <c r="D42" s="14"/>
      <c r="E42" s="16"/>
      <c r="F42" s="16"/>
      <c r="G42" s="48">
        <v>25</v>
      </c>
      <c r="H42" s="14" t="s">
        <v>8</v>
      </c>
      <c r="I42" s="48"/>
    </row>
    <row r="43" spans="2:9" ht="14.25">
      <c r="B43" s="49"/>
      <c r="C43" s="53" t="s">
        <v>34</v>
      </c>
      <c r="D43" s="14"/>
      <c r="E43" s="14"/>
      <c r="F43" s="14"/>
      <c r="G43" s="50">
        <v>100</v>
      </c>
      <c r="H43" s="14" t="s">
        <v>8</v>
      </c>
      <c r="I43" s="50"/>
    </row>
    <row r="44" spans="2:9" ht="14.25">
      <c r="B44" s="14"/>
      <c r="C44" s="25" t="s">
        <v>19</v>
      </c>
      <c r="D44" s="14"/>
      <c r="E44" s="14"/>
      <c r="F44" s="14"/>
      <c r="G44" s="50">
        <v>22</v>
      </c>
      <c r="H44" s="14" t="s">
        <v>8</v>
      </c>
      <c r="I44" s="50"/>
    </row>
    <row r="45" spans="2:9" ht="14.25">
      <c r="B45" s="14"/>
      <c r="C45" s="24" t="s">
        <v>20</v>
      </c>
      <c r="D45" s="14"/>
      <c r="E45" s="14"/>
      <c r="F45" s="14"/>
      <c r="G45" s="50">
        <v>52</v>
      </c>
      <c r="H45" s="14" t="s">
        <v>8</v>
      </c>
      <c r="I45" s="50"/>
    </row>
    <row r="46" spans="2:9" ht="14.25">
      <c r="B46" s="14"/>
      <c r="C46" s="24" t="s">
        <v>21</v>
      </c>
      <c r="D46" s="14"/>
      <c r="E46" s="14"/>
      <c r="F46" s="14"/>
      <c r="G46" s="50">
        <v>100</v>
      </c>
      <c r="H46" s="14" t="s">
        <v>8</v>
      </c>
      <c r="I46" s="50"/>
    </row>
    <row r="47" spans="2:9" ht="14.25">
      <c r="B47" s="17" t="s">
        <v>22</v>
      </c>
      <c r="C47" s="17"/>
      <c r="D47" s="17"/>
      <c r="E47" s="17"/>
      <c r="F47" s="17"/>
      <c r="G47" s="21">
        <f>SUM(G23:G46)</f>
        <v>3214</v>
      </c>
      <c r="H47" s="17" t="s">
        <v>8</v>
      </c>
      <c r="I47" s="35">
        <f>SUM(I23:I46)</f>
        <v>0</v>
      </c>
    </row>
    <row r="48" ht="14.25">
      <c r="I48" s="33"/>
    </row>
    <row r="49" spans="2:9" ht="18" thickBot="1">
      <c r="B49" s="18" t="s">
        <v>23</v>
      </c>
      <c r="C49" s="19"/>
      <c r="D49" s="19"/>
      <c r="E49" s="19"/>
      <c r="F49" s="19"/>
      <c r="G49" s="20"/>
      <c r="H49" s="22">
        <f>SUM(H12,H17,H21)</f>
        <v>43354</v>
      </c>
      <c r="I49" s="51" t="s">
        <v>3</v>
      </c>
    </row>
    <row r="50" spans="2:9" ht="18" thickBot="1">
      <c r="B50" s="18" t="s">
        <v>24</v>
      </c>
      <c r="C50" s="19"/>
      <c r="D50" s="19"/>
      <c r="E50" s="19"/>
      <c r="F50" s="19"/>
      <c r="G50" s="20"/>
      <c r="H50" s="22">
        <v>1242</v>
      </c>
      <c r="I50" s="51" t="s">
        <v>3</v>
      </c>
    </row>
    <row r="51" spans="2:9" ht="18" thickBot="1">
      <c r="B51" s="26" t="s">
        <v>25</v>
      </c>
      <c r="C51" s="19"/>
      <c r="D51" s="19"/>
      <c r="E51" s="19"/>
      <c r="F51" s="19"/>
      <c r="G51" s="20"/>
      <c r="H51" s="27">
        <f>SUM(H49:H50)</f>
        <v>44596</v>
      </c>
      <c r="I51" s="5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2019-01-14T15:39:09Z</cp:lastPrinted>
  <dcterms:created xsi:type="dcterms:W3CDTF">2018-04-18T14:46:02Z</dcterms:created>
  <dcterms:modified xsi:type="dcterms:W3CDTF">2019-01-18T21:04:46Z</dcterms:modified>
  <cp:category/>
  <cp:version/>
  <cp:contentType/>
  <cp:contentStatus/>
</cp:coreProperties>
</file>